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联系人表" sheetId="4" r:id="rId1"/>
    <sheet name="汇总表" sheetId="1" r:id="rId2"/>
    <sheet name="处级" sheetId="5" r:id="rId3"/>
    <sheet name="科级及以下" sheetId="6" r:id="rId4"/>
    <sheet name="超标使用" sheetId="7" r:id="rId5"/>
    <sheet name="清退" sheetId="8" r:id="rId6"/>
  </sheets>
  <definedNames>
    <definedName name="_xlnm.Print_Area" localSheetId="4">超标使用!$A$1:$O$17</definedName>
    <definedName name="_xlnm.Print_Area" localSheetId="2">处级!$A$1:$P$17</definedName>
    <definedName name="_xlnm.Print_Area" localSheetId="1">汇总表!$A$1:$H$13</definedName>
    <definedName name="_xlnm.Print_Area" localSheetId="3">科级及以下!$A$1:$P$17</definedName>
    <definedName name="_xlnm.Print_Area" localSheetId="0">联系人表!$A$1:$G$18</definedName>
    <definedName name="_xlnm.Print_Area" localSheetId="5">清退!$A$1:$L$17</definedName>
  </definedNames>
  <calcPr calcId="145621"/>
</workbook>
</file>

<file path=xl/calcChain.xml><?xml version="1.0" encoding="utf-8"?>
<calcChain xmlns="http://schemas.openxmlformats.org/spreadsheetml/2006/main">
  <c r="D9" i="1"/>
  <c r="C9"/>
  <c r="E8"/>
  <c r="F8" s="1"/>
  <c r="E7"/>
  <c r="F7" s="1"/>
  <c r="E6"/>
  <c r="F6" s="1"/>
  <c r="E5"/>
  <c r="F5" s="1"/>
  <c r="E4"/>
  <c r="F4" s="1"/>
  <c r="F9" l="1"/>
  <c r="E9"/>
</calcChain>
</file>

<file path=xl/sharedStrings.xml><?xml version="1.0" encoding="utf-8"?>
<sst xmlns="http://schemas.openxmlformats.org/spreadsheetml/2006/main" count="221" uniqueCount="118">
  <si>
    <t>序号</t>
    <phoneticPr fontId="1" type="noConversion"/>
  </si>
  <si>
    <t>职务</t>
    <phoneticPr fontId="1" type="noConversion"/>
  </si>
  <si>
    <t>备注</t>
    <phoneticPr fontId="1" type="noConversion"/>
  </si>
  <si>
    <t>副处级</t>
    <phoneticPr fontId="3" type="noConversion"/>
  </si>
  <si>
    <t>科级及以下</t>
    <phoneticPr fontId="1" type="noConversion"/>
  </si>
  <si>
    <t>合计</t>
    <phoneticPr fontId="1" type="noConversion"/>
  </si>
  <si>
    <t>单  位：（盖  章）</t>
  </si>
  <si>
    <t>领导签字：</t>
  </si>
  <si>
    <t>填报日期：</t>
  </si>
  <si>
    <t>序号</t>
    <phoneticPr fontId="3" type="noConversion"/>
  </si>
  <si>
    <t>姓名</t>
    <phoneticPr fontId="3" type="noConversion"/>
  </si>
  <si>
    <t>职务</t>
    <phoneticPr fontId="3" type="noConversion"/>
  </si>
  <si>
    <t>办公电话</t>
    <phoneticPr fontId="3" type="noConversion"/>
  </si>
  <si>
    <t>移动电话</t>
    <phoneticPr fontId="3" type="noConversion"/>
  </si>
  <si>
    <t>电子信箱</t>
    <phoneticPr fontId="3" type="noConversion"/>
  </si>
  <si>
    <t>备注</t>
    <phoneticPr fontId="3" type="noConversion"/>
  </si>
  <si>
    <t xml:space="preserve">注：要求至少一位副处级以上干部。
    </t>
    <phoneticPr fontId="3" type="noConversion"/>
  </si>
  <si>
    <t>日期：   年  月   日</t>
    <phoneticPr fontId="3" type="noConversion"/>
  </si>
  <si>
    <t>填表说明：</t>
    <phoneticPr fontId="1" type="noConversion"/>
  </si>
  <si>
    <t>正处级</t>
    <phoneticPr fontId="3" type="noConversion"/>
  </si>
  <si>
    <t>序号</t>
    <phoneticPr fontId="1" type="noConversion"/>
  </si>
  <si>
    <t>房间情况</t>
    <phoneticPr fontId="1" type="noConversion"/>
  </si>
  <si>
    <t>校区</t>
    <phoneticPr fontId="1" type="noConversion"/>
  </si>
  <si>
    <t>建筑物名称</t>
    <phoneticPr fontId="1" type="noConversion"/>
  </si>
  <si>
    <t>房间号</t>
    <phoneticPr fontId="1" type="noConversion"/>
  </si>
  <si>
    <t>挂牌名称</t>
    <phoneticPr fontId="1" type="noConversion"/>
  </si>
  <si>
    <t>单位：（盖章）</t>
    <phoneticPr fontId="1" type="noConversion"/>
  </si>
  <si>
    <t>人员使用情况</t>
    <phoneticPr fontId="1" type="noConversion"/>
  </si>
  <si>
    <t>合用/单用</t>
    <phoneticPr fontId="1" type="noConversion"/>
  </si>
  <si>
    <t>…</t>
    <phoneticPr fontId="1" type="noConversion"/>
  </si>
  <si>
    <r>
      <t>中线面积（M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</si>
  <si>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r>
      <t>使用面积（M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</si>
  <si>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r>
      <t>实际使用面积（M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</si>
  <si>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r>
      <t>超（欠）标面积（M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</si>
  <si>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t xml:space="preserve">      填表人：</t>
    <phoneticPr fontId="1" type="noConversion"/>
  </si>
  <si>
    <t>样表</t>
    <phoneticPr fontId="1" type="noConversion"/>
  </si>
  <si>
    <t>XX</t>
    <phoneticPr fontId="1" type="noConversion"/>
  </si>
  <si>
    <t>XXX</t>
    <phoneticPr fontId="1" type="noConversion"/>
  </si>
  <si>
    <t>XXXX</t>
    <phoneticPr fontId="1" type="noConversion"/>
  </si>
  <si>
    <t>单用</t>
    <phoneticPr fontId="1" type="noConversion"/>
  </si>
  <si>
    <t>XXXX</t>
    <phoneticPr fontId="1" type="noConversion"/>
  </si>
  <si>
    <t>合用</t>
    <phoneticPr fontId="1" type="noConversion"/>
  </si>
  <si>
    <t>正厅级</t>
    <phoneticPr fontId="1" type="noConversion"/>
  </si>
  <si>
    <t>副厅级</t>
    <phoneticPr fontId="1" type="noConversion"/>
  </si>
  <si>
    <t>超标面积    （M²）</t>
    <phoneticPr fontId="1" type="noConversion"/>
  </si>
  <si>
    <t>按标准核定可用面积（M²）</t>
    <phoneticPr fontId="1" type="noConversion"/>
  </si>
  <si>
    <t>涉及超标        人数（人）</t>
    <phoneticPr fontId="1" type="noConversion"/>
  </si>
  <si>
    <r>
      <t>按标准核定可用面积（M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</si>
  <si>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t>姓名</t>
    <phoneticPr fontId="1" type="noConversion"/>
  </si>
  <si>
    <t>工号</t>
    <phoneticPr fontId="1" type="noConversion"/>
  </si>
  <si>
    <t>职务</t>
    <phoneticPr fontId="1" type="noConversion"/>
  </si>
  <si>
    <t>正处级</t>
    <phoneticPr fontId="1" type="noConversion"/>
  </si>
  <si>
    <t>XX</t>
    <phoneticPr fontId="1" type="noConversion"/>
  </si>
  <si>
    <t>XXX</t>
    <phoneticPr fontId="1" type="noConversion"/>
  </si>
  <si>
    <t>副处级</t>
    <phoneticPr fontId="1" type="noConversion"/>
  </si>
  <si>
    <t>与王某某（科级）合用</t>
    <phoneticPr fontId="1" type="noConversion"/>
  </si>
  <si>
    <t>样表</t>
  </si>
  <si>
    <t>样表</t>
    <phoneticPr fontId="1" type="noConversion"/>
  </si>
  <si>
    <t>科级及以下</t>
    <phoneticPr fontId="1" type="noConversion"/>
  </si>
  <si>
    <t>科级及以下</t>
    <phoneticPr fontId="1" type="noConversion"/>
  </si>
  <si>
    <t>使用单位</t>
    <phoneticPr fontId="1" type="noConversion"/>
  </si>
  <si>
    <t>与李某（副处级）、王某某（科级）合用</t>
    <phoneticPr fontId="1" type="noConversion"/>
  </si>
  <si>
    <t>与李某（副处级）、田某某（科级）合用</t>
    <phoneticPr fontId="1" type="noConversion"/>
  </si>
  <si>
    <t>使用单位</t>
    <phoneticPr fontId="1" type="noConversion"/>
  </si>
  <si>
    <t>人数</t>
    <phoneticPr fontId="1" type="noConversion"/>
  </si>
  <si>
    <t>使用人员信息</t>
    <phoneticPr fontId="1" type="noConversion"/>
  </si>
  <si>
    <t>XXX</t>
    <phoneticPr fontId="1" type="noConversion"/>
  </si>
  <si>
    <t>1.本表仅填报本单位行政办公人员的办公室超标准使用情况；每间超标准使用的办公用房填写一行。
2.使用标准：正厅级30m²、副厅级24m²、正处级18m²、副处级12m²、科级及以下9m²。
3.使用人员信息填报格式：工号+姓名+职务；办公室内多名行政办公人员合用的需逐一填写。</t>
    <phoneticPr fontId="1" type="noConversion"/>
  </si>
  <si>
    <r>
      <t>按标准核定可用面（M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</si>
  <si>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t>样表</t>
    <phoneticPr fontId="1" type="noConversion"/>
  </si>
  <si>
    <r>
      <t>超标面积（M</t>
    </r>
    <r>
      <rPr>
        <vertAlign val="superscript"/>
        <sz val="9"/>
        <color theme="1"/>
        <rFont val="黑体"/>
        <family val="3"/>
        <charset val="134"/>
      </rPr>
      <t>2</t>
    </r>
    <r>
      <rPr>
        <sz val="9"/>
        <color theme="1"/>
        <rFont val="黑体"/>
        <family val="3"/>
        <charset val="134"/>
      </rPr>
      <t>)</t>
    </r>
    <phoneticPr fontId="1" type="noConversion"/>
  </si>
  <si>
    <t>1.本表仅填报本单位处级干部的办公室使用情况；需逐一填写,每人一行。
2.不同级别人员共同使用同一办公室的，“办公用房实际使用面积”按使用面积标准比例分摊计算。比如，1名副处级行政人员和1名科级以下行政人员共用一间30m²办公室，副处级工作人员实际使用面积为30×（12÷（12+9））＝17.14m²。
3.使用标准：正厅级30m²、副厅级24m²、正处级18m²、副处级12m²、科级及以下9m²。
4.如房间与其他工作人员合用的，请在备注栏注明与何人合用。</t>
    <phoneticPr fontId="1" type="noConversion"/>
  </si>
  <si>
    <t>1.本表仅填报本单位科级及以下职务的工作人员办公室使用情况；需逐一填写,每人一行。
2.不同级别人员共同使用同一办公室的，“办公用房实际使用面积”按使用面积标准比例分摊计算。比如，1名副处级行政人员和1名科级以下行政人员共用一间30m²办公室，副处级工作人员实际使用面积为30×（12÷（12+9））＝17.14m²。
3.使用标准：正厅级30m²、副厅级24m²、正处级18m²、副处级12m²、科级及以下9m²。
4.如房间与其他工作人员合用的，请在备注栏注明与何人合用。</t>
    <phoneticPr fontId="1" type="noConversion"/>
  </si>
  <si>
    <t>人数
（人）</t>
    <phoneticPr fontId="1" type="noConversion"/>
  </si>
  <si>
    <r>
      <t>实际使用面积
（M</t>
    </r>
    <r>
      <rPr>
        <vertAlign val="superscript"/>
        <sz val="11"/>
        <color theme="1"/>
        <rFont val="黑体"/>
        <family val="3"/>
        <charset val="134"/>
      </rPr>
      <t>2</t>
    </r>
    <r>
      <rPr>
        <sz val="11"/>
        <color theme="1"/>
        <rFont val="黑体"/>
        <family val="3"/>
        <charset val="134"/>
      </rPr>
      <t>)</t>
    </r>
    <phoneticPr fontId="1" type="noConversion"/>
  </si>
  <si>
    <t>使用（退出）单位</t>
    <phoneticPr fontId="1" type="noConversion"/>
  </si>
  <si>
    <t>腾退原因</t>
  </si>
  <si>
    <t>统筹管理使用意向</t>
  </si>
  <si>
    <t>领导签字：</t>
    <phoneticPr fontId="1" type="noConversion"/>
  </si>
  <si>
    <t>填报日期：</t>
    <phoneticPr fontId="1" type="noConversion"/>
  </si>
  <si>
    <t>合计</t>
    <phoneticPr fontId="1" type="noConversion"/>
  </si>
  <si>
    <t>…</t>
    <phoneticPr fontId="1" type="noConversion"/>
  </si>
  <si>
    <t>填表说明：</t>
    <phoneticPr fontId="1" type="noConversion"/>
  </si>
  <si>
    <t>备注</t>
    <phoneticPr fontId="1" type="noConversion"/>
  </si>
  <si>
    <t>已退/待退</t>
    <phoneticPr fontId="1" type="noConversion"/>
  </si>
  <si>
    <t>表：3</t>
    <phoneticPr fontId="1" type="noConversion"/>
  </si>
  <si>
    <t>表：4</t>
    <phoneticPr fontId="1" type="noConversion"/>
  </si>
  <si>
    <t>表：5</t>
    <phoneticPr fontId="1" type="noConversion"/>
  </si>
  <si>
    <t>表：6</t>
    <phoneticPr fontId="1" type="noConversion"/>
  </si>
  <si>
    <t>表：7</t>
    <phoneticPr fontId="1" type="noConversion"/>
  </si>
  <si>
    <t>单位：（盖章）</t>
  </si>
  <si>
    <t>单位：（盖章）</t>
    <phoneticPr fontId="1" type="noConversion"/>
  </si>
  <si>
    <t xml:space="preserve">      填表人：</t>
    <phoneticPr fontId="1" type="noConversion"/>
  </si>
  <si>
    <t xml:space="preserve">  领导签字：</t>
    <phoneticPr fontId="1" type="noConversion"/>
  </si>
  <si>
    <t xml:space="preserve">        填报日期：</t>
    <phoneticPr fontId="1" type="noConversion"/>
  </si>
  <si>
    <t xml:space="preserve">1.本表仅填报本单位清理整改工作能够清理腾退出来的办公用房信息，如没有能够清理腾退的房屋，也须填写此表，在首行填写无，并由本单位盖章后报送。
2.“腾退原因”只可选填：超标准使用、离退休清退、出租（借）清退、企事业占用清退、其他。
3.“统筹管理使用意向”需明确填写每间已腾退房屋（含待退）的具体使用安排意见，如：退回学校、本单位留用拟做教学用房等。
</t>
    <phoneticPr fontId="1" type="noConversion"/>
  </si>
  <si>
    <t>XXXX</t>
    <phoneticPr fontId="1" type="noConversion"/>
  </si>
  <si>
    <t>退回学校</t>
    <phoneticPr fontId="1" type="noConversion"/>
  </si>
  <si>
    <t>已退</t>
    <phoneticPr fontId="1" type="noConversion"/>
  </si>
  <si>
    <t>XXXX</t>
    <phoneticPr fontId="1" type="noConversion"/>
  </si>
  <si>
    <t>超标准使用</t>
    <phoneticPr fontId="1" type="noConversion"/>
  </si>
  <si>
    <t>留用拟作为教师用房</t>
    <phoneticPr fontId="1" type="noConversion"/>
  </si>
  <si>
    <t>待退</t>
    <phoneticPr fontId="1" type="noConversion"/>
  </si>
  <si>
    <t xml:space="preserve">             填报日期：</t>
    <phoneticPr fontId="1" type="noConversion"/>
  </si>
  <si>
    <t xml:space="preserve">      填表人：</t>
    <phoneticPr fontId="1" type="noConversion"/>
  </si>
  <si>
    <t>1.本表仅填报本单位行政办公人员的办公室使用情况。
2.不同级别人员共同使用同一办公室的，“办公用房实际使用面积”按使用面积标准比例分摊计算。比如，1名副处级行政人员和1名科级以下行政人员共用一间30m²办公室，副处级工作人员实际使用面积为30×（12÷（12+9））＝17.14m²。
3.使用标准：正厅级30m²、副厅级24m²、正处级18m²、副处级12m²、科级及以下9m²。
4.本表数据应与表4、表5数据对应。</t>
    <phoneticPr fontId="1" type="noConversion"/>
  </si>
  <si>
    <t>表：1</t>
    <phoneticPr fontId="1" type="noConversion"/>
  </si>
  <si>
    <t>表：2</t>
    <phoneticPr fontId="3" type="noConversion"/>
  </si>
  <si>
    <t>(工号王某某副处级)</t>
    <phoneticPr fontId="1" type="noConversion"/>
  </si>
  <si>
    <t>（(工号王某某副处级)）
（工号刘某某科级及以下）
（工号刘某某+科级及以下）</t>
    <phoneticPr fontId="1" type="noConversion"/>
  </si>
  <si>
    <t xml:space="preserve">
    </t>
    <phoneticPr fontId="3" type="noConversion"/>
  </si>
  <si>
    <t>办公用房清理整改工作领导小组</t>
    <phoneticPr fontId="1" type="noConversion"/>
  </si>
  <si>
    <r>
      <t>2018年</t>
    </r>
    <r>
      <rPr>
        <u/>
        <sz val="14"/>
        <rFont val="黑体"/>
        <family val="3"/>
        <charset val="134"/>
      </rPr>
      <t xml:space="preserve">          （单位）</t>
    </r>
    <r>
      <rPr>
        <sz val="14"/>
        <rFont val="黑体"/>
        <family val="3"/>
        <charset val="134"/>
      </rPr>
      <t>办公用房清理整改工作主要联系人表</t>
    </r>
    <phoneticPr fontId="3" type="noConversion"/>
  </si>
  <si>
    <r>
      <t>教育部直属高校办公用房清理整改（使用情况）明细表</t>
    </r>
    <r>
      <rPr>
        <sz val="12"/>
        <color theme="1"/>
        <rFont val="黑体"/>
        <family val="3"/>
        <charset val="134"/>
      </rPr>
      <t>（处级干部用表）</t>
    </r>
    <phoneticPr fontId="1" type="noConversion"/>
  </si>
  <si>
    <t>教育部直属高校办公用房清理整改（使用情况）汇总表</t>
    <phoneticPr fontId="1" type="noConversion"/>
  </si>
  <si>
    <r>
      <t>教育部直属高校办公用房清理整改（使用情况）明细表</t>
    </r>
    <r>
      <rPr>
        <sz val="12"/>
        <color theme="1"/>
        <rFont val="黑体"/>
        <family val="3"/>
        <charset val="134"/>
      </rPr>
      <t>（科级及以下用表）</t>
    </r>
    <phoneticPr fontId="1" type="noConversion"/>
  </si>
  <si>
    <t>教育部直属高校办公用房清理整改（超标准使用)情况明细表</t>
    <phoneticPr fontId="1" type="noConversion"/>
  </si>
  <si>
    <t>教育部直属高校办公用房清理整改  清理腾退（待退）情况明细表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</si>
</sst>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color rgb="FFFF0000"/>
      <name val="黑体"/>
      <family val="3"/>
      <charset val="134"/>
    </font>
    <font>
      <sz val="11"/>
      <color theme="1"/>
      <name val="黑体"/>
      <family val="3"/>
      <charset val="134"/>
    </font>
    <font>
      <vertAlign val="superscript"/>
      <sz val="11"/>
      <color theme="1"/>
      <name val="黑体"/>
      <family val="3"/>
      <charset val="134"/>
    </font>
    <font>
      <sz val="9"/>
      <color theme="1"/>
      <name val="宋体"/>
      <family val="2"/>
      <scheme val="minor"/>
    </font>
    <font>
      <sz val="11"/>
      <name val="黑体"/>
      <family val="3"/>
      <charset val="134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vertAlign val="superscript"/>
      <sz val="9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color rgb="FFFF0000"/>
      <name val="宋体"/>
      <family val="2"/>
      <scheme val="minor"/>
    </font>
    <font>
      <sz val="9"/>
      <color rgb="FFFF0000"/>
      <name val="宋体"/>
      <family val="3"/>
      <charset val="134"/>
      <scheme val="minor"/>
    </font>
    <font>
      <sz val="9"/>
      <name val="方正黑体简体"/>
      <charset val="134"/>
    </font>
    <font>
      <u/>
      <sz val="16"/>
      <color theme="1"/>
      <name val="黑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u/>
      <sz val="14"/>
      <name val="黑体"/>
      <family val="3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1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" xfId="2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7" xfId="2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6" fillId="0" borderId="19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177" fontId="0" fillId="0" borderId="14" xfId="0" applyNumberFormat="1" applyBorder="1" applyAlignment="1">
      <alignment horizontal="center" vertical="center" wrapText="1"/>
    </xf>
    <xf numFmtId="177" fontId="0" fillId="0" borderId="11" xfId="0" applyNumberForma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 wrapText="1"/>
    </xf>
    <xf numFmtId="177" fontId="0" fillId="0" borderId="25" xfId="0" applyNumberFormat="1" applyBorder="1" applyAlignment="1">
      <alignment horizontal="center" vertical="center" wrapText="1"/>
    </xf>
    <xf numFmtId="177" fontId="0" fillId="0" borderId="26" xfId="0" applyNumberForma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77" fontId="19" fillId="0" borderId="17" xfId="0" applyNumberFormat="1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2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7" fontId="12" fillId="0" borderId="17" xfId="0" applyNumberFormat="1" applyFont="1" applyBorder="1" applyAlignment="1">
      <alignment horizontal="center" vertical="center" wrapText="1"/>
    </xf>
    <xf numFmtId="177" fontId="12" fillId="0" borderId="3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9" fontId="20" fillId="0" borderId="3" xfId="3" applyNumberFormat="1" applyFont="1" applyBorder="1" applyAlignment="1">
      <alignment horizontal="center" vertical="center" wrapText="1"/>
    </xf>
    <xf numFmtId="49" fontId="20" fillId="0" borderId="17" xfId="3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">
    <cellStyle name="常规" xfId="0" builtinId="0"/>
    <cellStyle name="常规 10" xfId="3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B1" sqref="B1:G1"/>
    </sheetView>
  </sheetViews>
  <sheetFormatPr defaultRowHeight="13.5"/>
  <cols>
    <col min="1" max="1" width="8.25" customWidth="1"/>
    <col min="2" max="2" width="17.125" customWidth="1"/>
    <col min="3" max="3" width="13.5" customWidth="1"/>
    <col min="4" max="4" width="22.125" customWidth="1"/>
    <col min="5" max="5" width="21.375" customWidth="1"/>
    <col min="6" max="6" width="25.25" customWidth="1"/>
    <col min="7" max="7" width="25.75" customWidth="1"/>
  </cols>
  <sheetData>
    <row r="1" spans="1:7" ht="28.5" customHeight="1">
      <c r="A1" s="88" t="s">
        <v>106</v>
      </c>
      <c r="B1" s="92" t="s">
        <v>111</v>
      </c>
      <c r="C1" s="93"/>
      <c r="D1" s="93"/>
      <c r="E1" s="93"/>
      <c r="F1" s="93"/>
      <c r="G1" s="93"/>
    </row>
    <row r="2" spans="1:7" ht="23.25" customHeight="1" thickBot="1">
      <c r="A2" s="97" t="s">
        <v>6</v>
      </c>
      <c r="B2" s="97"/>
      <c r="C2" s="19"/>
      <c r="D2" s="9"/>
      <c r="E2" s="9"/>
      <c r="F2" s="96" t="s">
        <v>17</v>
      </c>
      <c r="G2" s="96"/>
    </row>
    <row r="3" spans="1:7" ht="25.5" customHeight="1">
      <c r="A3" s="98"/>
      <c r="B3" s="99"/>
      <c r="C3" s="99"/>
      <c r="D3" s="99"/>
      <c r="E3" s="99"/>
      <c r="F3" s="99"/>
      <c r="G3" s="100"/>
    </row>
    <row r="4" spans="1:7" ht="25.5" customHeight="1">
      <c r="A4" s="101"/>
      <c r="B4" s="102"/>
      <c r="C4" s="102"/>
      <c r="D4" s="102"/>
      <c r="E4" s="102"/>
      <c r="F4" s="102"/>
      <c r="G4" s="103"/>
    </row>
    <row r="5" spans="1:7" ht="25.5" customHeight="1">
      <c r="A5" s="101"/>
      <c r="B5" s="102"/>
      <c r="C5" s="102"/>
      <c r="D5" s="102"/>
      <c r="E5" s="102"/>
      <c r="F5" s="102"/>
      <c r="G5" s="103"/>
    </row>
    <row r="6" spans="1:7" ht="25.5" customHeight="1">
      <c r="A6" s="101"/>
      <c r="B6" s="102"/>
      <c r="C6" s="102"/>
      <c r="D6" s="102"/>
      <c r="E6" s="102"/>
      <c r="F6" s="102"/>
      <c r="G6" s="103"/>
    </row>
    <row r="7" spans="1:7" ht="25.5" customHeight="1">
      <c r="A7" s="101"/>
      <c r="B7" s="102"/>
      <c r="C7" s="102"/>
      <c r="D7" s="102"/>
      <c r="E7" s="102"/>
      <c r="F7" s="102"/>
      <c r="G7" s="103"/>
    </row>
    <row r="8" spans="1:7" ht="25.5" customHeight="1">
      <c r="A8" s="101"/>
      <c r="B8" s="102"/>
      <c r="C8" s="102"/>
      <c r="D8" s="102"/>
      <c r="E8" s="102"/>
      <c r="F8" s="102"/>
      <c r="G8" s="103"/>
    </row>
    <row r="9" spans="1:7" ht="25.5" customHeight="1" thickBot="1">
      <c r="A9" s="104"/>
      <c r="B9" s="105"/>
      <c r="C9" s="105"/>
      <c r="D9" s="105"/>
      <c r="E9" s="105"/>
      <c r="F9" s="105"/>
      <c r="G9" s="106"/>
    </row>
    <row r="10" spans="1:7" ht="33" customHeight="1">
      <c r="A10" s="90" t="s">
        <v>110</v>
      </c>
      <c r="B10" s="91"/>
      <c r="C10" s="91"/>
      <c r="D10" s="91"/>
      <c r="E10" s="91"/>
      <c r="F10" s="91"/>
      <c r="G10" s="91"/>
    </row>
    <row r="12" spans="1:7" ht="40.5" customHeight="1">
      <c r="A12" s="88" t="s">
        <v>107</v>
      </c>
      <c r="B12" s="94" t="s">
        <v>112</v>
      </c>
      <c r="C12" s="95"/>
      <c r="D12" s="95"/>
      <c r="E12" s="95"/>
      <c r="F12" s="95"/>
      <c r="G12" s="95"/>
    </row>
    <row r="13" spans="1:7" ht="11.25" customHeight="1" thickBot="1">
      <c r="A13" s="97"/>
      <c r="B13" s="97"/>
      <c r="C13" s="19"/>
      <c r="D13" s="9"/>
      <c r="E13" s="9"/>
      <c r="F13" s="96"/>
      <c r="G13" s="96"/>
    </row>
    <row r="14" spans="1:7" ht="26.25" customHeight="1">
      <c r="A14" s="10" t="s">
        <v>9</v>
      </c>
      <c r="B14" s="11" t="s">
        <v>10</v>
      </c>
      <c r="C14" s="11" t="s">
        <v>11</v>
      </c>
      <c r="D14" s="11" t="s">
        <v>12</v>
      </c>
      <c r="E14" s="11" t="s">
        <v>13</v>
      </c>
      <c r="F14" s="11" t="s">
        <v>14</v>
      </c>
      <c r="G14" s="12" t="s">
        <v>15</v>
      </c>
    </row>
    <row r="15" spans="1:7" ht="26.25" customHeight="1">
      <c r="A15" s="4">
        <v>1</v>
      </c>
      <c r="B15" s="2"/>
      <c r="C15" s="2"/>
      <c r="D15" s="2"/>
      <c r="E15" s="2"/>
      <c r="F15" s="13"/>
      <c r="G15" s="5"/>
    </row>
    <row r="16" spans="1:7" ht="26.25" customHeight="1">
      <c r="A16" s="14">
        <v>2</v>
      </c>
      <c r="B16" s="15"/>
      <c r="C16" s="15"/>
      <c r="D16" s="15"/>
      <c r="E16" s="15"/>
      <c r="F16" s="16"/>
      <c r="G16" s="17"/>
    </row>
    <row r="17" spans="1:7" ht="30" customHeight="1" thickBot="1">
      <c r="A17" s="6">
        <v>3</v>
      </c>
      <c r="B17" s="7"/>
      <c r="C17" s="7"/>
      <c r="D17" s="7"/>
      <c r="E17" s="7"/>
      <c r="F17" s="18"/>
      <c r="G17" s="8"/>
    </row>
    <row r="18" spans="1:7" ht="40.5" customHeight="1">
      <c r="A18" s="90" t="s">
        <v>16</v>
      </c>
      <c r="B18" s="91"/>
      <c r="C18" s="91"/>
      <c r="D18" s="91"/>
      <c r="E18" s="91"/>
      <c r="F18" s="91"/>
      <c r="G18" s="91"/>
    </row>
  </sheetData>
  <mergeCells count="9">
    <mergeCell ref="A10:G10"/>
    <mergeCell ref="B1:G1"/>
    <mergeCell ref="B12:G12"/>
    <mergeCell ref="F13:G13"/>
    <mergeCell ref="A18:G18"/>
    <mergeCell ref="A13:B13"/>
    <mergeCell ref="A2:B2"/>
    <mergeCell ref="F2:G2"/>
    <mergeCell ref="A3:G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J5" sqref="J5"/>
    </sheetView>
  </sheetViews>
  <sheetFormatPr defaultRowHeight="13.5"/>
  <cols>
    <col min="1" max="1" width="8.375" style="1" customWidth="1"/>
    <col min="2" max="2" width="21" style="1" customWidth="1"/>
    <col min="3" max="3" width="11.75" style="1" customWidth="1"/>
    <col min="4" max="4" width="20.375" style="1" customWidth="1"/>
    <col min="5" max="5" width="16.5" style="1" customWidth="1"/>
    <col min="6" max="7" width="12.25" style="1" customWidth="1"/>
    <col min="8" max="8" width="22.625" style="1" customWidth="1"/>
    <col min="9" max="16384" width="9" style="1"/>
  </cols>
  <sheetData>
    <row r="1" spans="1:8" ht="37.5" customHeight="1">
      <c r="A1" s="89" t="s">
        <v>85</v>
      </c>
      <c r="B1" s="108" t="s">
        <v>114</v>
      </c>
      <c r="C1" s="108"/>
      <c r="D1" s="108"/>
      <c r="E1" s="108"/>
      <c r="F1" s="108"/>
      <c r="G1" s="108"/>
      <c r="H1" s="108"/>
    </row>
    <row r="2" spans="1:8" ht="29.25" customHeight="1" thickBot="1">
      <c r="A2" s="107" t="s">
        <v>6</v>
      </c>
      <c r="B2" s="107"/>
      <c r="C2" s="22"/>
      <c r="D2" s="22"/>
      <c r="E2" s="22"/>
      <c r="F2" s="22"/>
      <c r="G2" s="22"/>
      <c r="H2" s="22"/>
    </row>
    <row r="3" spans="1:8" ht="30" thickBot="1">
      <c r="A3" s="23" t="s">
        <v>0</v>
      </c>
      <c r="B3" s="20" t="s">
        <v>1</v>
      </c>
      <c r="C3" s="20" t="s">
        <v>73</v>
      </c>
      <c r="D3" s="20" t="s">
        <v>74</v>
      </c>
      <c r="E3" s="20" t="s">
        <v>45</v>
      </c>
      <c r="F3" s="20" t="s">
        <v>44</v>
      </c>
      <c r="G3" s="57" t="s">
        <v>46</v>
      </c>
      <c r="H3" s="21" t="s">
        <v>2</v>
      </c>
    </row>
    <row r="4" spans="1:8" ht="30.75" customHeight="1">
      <c r="A4" s="24">
        <v>1</v>
      </c>
      <c r="B4" s="30" t="s">
        <v>42</v>
      </c>
      <c r="C4" s="45"/>
      <c r="D4" s="49"/>
      <c r="E4" s="45">
        <f>C4*30</f>
        <v>0</v>
      </c>
      <c r="F4" s="53">
        <f>D4-E4</f>
        <v>0</v>
      </c>
      <c r="G4" s="58"/>
      <c r="H4" s="3"/>
    </row>
    <row r="5" spans="1:8" ht="30.75" customHeight="1">
      <c r="A5" s="25">
        <v>2</v>
      </c>
      <c r="B5" s="31" t="s">
        <v>43</v>
      </c>
      <c r="C5" s="46"/>
      <c r="D5" s="50"/>
      <c r="E5" s="46">
        <f>C5*24</f>
        <v>0</v>
      </c>
      <c r="F5" s="50">
        <f t="shared" ref="F5:F8" si="0">D5-E5</f>
        <v>0</v>
      </c>
      <c r="G5" s="59"/>
      <c r="H5" s="26"/>
    </row>
    <row r="6" spans="1:8" ht="30.75" customHeight="1">
      <c r="A6" s="25">
        <v>3</v>
      </c>
      <c r="B6" s="31" t="s">
        <v>19</v>
      </c>
      <c r="C6" s="46"/>
      <c r="D6" s="50"/>
      <c r="E6" s="46">
        <f>C6*18</f>
        <v>0</v>
      </c>
      <c r="F6" s="50">
        <f t="shared" si="0"/>
        <v>0</v>
      </c>
      <c r="G6" s="59"/>
      <c r="H6" s="26"/>
    </row>
    <row r="7" spans="1:8" ht="30.75" customHeight="1">
      <c r="A7" s="25">
        <v>4</v>
      </c>
      <c r="B7" s="31" t="s">
        <v>3</v>
      </c>
      <c r="C7" s="46"/>
      <c r="D7" s="50"/>
      <c r="E7" s="46">
        <f>C7*12</f>
        <v>0</v>
      </c>
      <c r="F7" s="50">
        <f t="shared" si="0"/>
        <v>0</v>
      </c>
      <c r="G7" s="59"/>
      <c r="H7" s="26"/>
    </row>
    <row r="8" spans="1:8" ht="30.75" customHeight="1" thickBot="1">
      <c r="A8" s="27">
        <v>5</v>
      </c>
      <c r="B8" s="32" t="s">
        <v>4</v>
      </c>
      <c r="C8" s="47"/>
      <c r="D8" s="51"/>
      <c r="E8" s="47">
        <f>C8*9</f>
        <v>0</v>
      </c>
      <c r="F8" s="51">
        <f t="shared" si="0"/>
        <v>0</v>
      </c>
      <c r="G8" s="60"/>
      <c r="H8" s="28"/>
    </row>
    <row r="9" spans="1:8" ht="30.75" customHeight="1" thickBot="1">
      <c r="A9" s="113" t="s">
        <v>5</v>
      </c>
      <c r="B9" s="114"/>
      <c r="C9" s="48">
        <f>C4+C5+C6+C7+C8</f>
        <v>0</v>
      </c>
      <c r="D9" s="52">
        <f>D4+D5+D6+D7+D8</f>
        <v>0</v>
      </c>
      <c r="E9" s="48">
        <f>E4+E5+E6+E7+E8</f>
        <v>0</v>
      </c>
      <c r="F9" s="52">
        <f>F4+F5+F6+F7+F8</f>
        <v>0</v>
      </c>
      <c r="G9" s="61"/>
      <c r="H9" s="29"/>
    </row>
    <row r="10" spans="1:8" s="22" customFormat="1" ht="39" customHeight="1">
      <c r="A10" s="111" t="s">
        <v>93</v>
      </c>
      <c r="B10" s="111"/>
      <c r="C10" s="111"/>
      <c r="D10" s="111" t="s">
        <v>104</v>
      </c>
      <c r="E10" s="111"/>
      <c r="F10" s="111" t="s">
        <v>103</v>
      </c>
      <c r="G10" s="111"/>
      <c r="H10" s="111"/>
    </row>
    <row r="11" spans="1:8" ht="10.5" customHeight="1"/>
    <row r="12" spans="1:8" ht="18" customHeight="1">
      <c r="A12" s="112" t="s">
        <v>18</v>
      </c>
      <c r="B12" s="112"/>
    </row>
    <row r="13" spans="1:8" ht="64.5" customHeight="1">
      <c r="A13" s="109" t="s">
        <v>105</v>
      </c>
      <c r="B13" s="110"/>
      <c r="C13" s="110"/>
      <c r="D13" s="110"/>
      <c r="E13" s="110"/>
      <c r="F13" s="110"/>
      <c r="G13" s="110"/>
      <c r="H13" s="110"/>
    </row>
  </sheetData>
  <mergeCells count="8">
    <mergeCell ref="A2:B2"/>
    <mergeCell ref="B1:H1"/>
    <mergeCell ref="A13:H13"/>
    <mergeCell ref="A10:C10"/>
    <mergeCell ref="D10:E10"/>
    <mergeCell ref="F10:H10"/>
    <mergeCell ref="A12:B12"/>
    <mergeCell ref="A9:B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R4" sqref="R4"/>
    </sheetView>
  </sheetViews>
  <sheetFormatPr defaultRowHeight="13.5"/>
  <cols>
    <col min="1" max="1" width="4.25" customWidth="1"/>
    <col min="2" max="2" width="8.625" customWidth="1"/>
    <col min="3" max="3" width="4.75" customWidth="1"/>
    <col min="4" max="4" width="12.5" customWidth="1"/>
    <col min="5" max="5" width="5.875" customWidth="1"/>
    <col min="6" max="7" width="6.75" customWidth="1"/>
    <col min="8" max="8" width="14.375" customWidth="1"/>
    <col min="9" max="9" width="4.75" customWidth="1"/>
    <col min="10" max="11" width="5" customWidth="1"/>
    <col min="12" max="12" width="8.75" customWidth="1"/>
    <col min="13" max="13" width="7.625" customWidth="1"/>
    <col min="14" max="14" width="8.75" customWidth="1"/>
    <col min="15" max="15" width="9.125" customWidth="1"/>
    <col min="16" max="16" width="17.125" customWidth="1"/>
  </cols>
  <sheetData>
    <row r="1" spans="1:17" ht="20.25" customHeight="1">
      <c r="A1" s="115" t="s">
        <v>86</v>
      </c>
      <c r="B1" s="115"/>
      <c r="C1" s="108" t="s">
        <v>113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ht="14.25" thickBo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7" ht="22.5" customHeight="1">
      <c r="A3" s="118" t="s">
        <v>20</v>
      </c>
      <c r="B3" s="123" t="s">
        <v>63</v>
      </c>
      <c r="C3" s="120" t="s">
        <v>21</v>
      </c>
      <c r="D3" s="120"/>
      <c r="E3" s="120"/>
      <c r="F3" s="120"/>
      <c r="G3" s="120"/>
      <c r="H3" s="120"/>
      <c r="I3" s="120" t="s">
        <v>27</v>
      </c>
      <c r="J3" s="120"/>
      <c r="K3" s="120"/>
      <c r="L3" s="120"/>
      <c r="M3" s="120"/>
      <c r="N3" s="120"/>
      <c r="O3" s="120"/>
      <c r="P3" s="121" t="s">
        <v>2</v>
      </c>
    </row>
    <row r="4" spans="1:17" ht="36.75" thickBot="1">
      <c r="A4" s="119"/>
      <c r="B4" s="124"/>
      <c r="C4" s="38" t="s">
        <v>22</v>
      </c>
      <c r="D4" s="38" t="s">
        <v>23</v>
      </c>
      <c r="E4" s="38" t="s">
        <v>24</v>
      </c>
      <c r="F4" s="38" t="s">
        <v>30</v>
      </c>
      <c r="G4" s="38" t="s">
        <v>31</v>
      </c>
      <c r="H4" s="38" t="s">
        <v>25</v>
      </c>
      <c r="I4" s="38" t="s">
        <v>28</v>
      </c>
      <c r="J4" s="38" t="s">
        <v>48</v>
      </c>
      <c r="K4" s="38" t="s">
        <v>49</v>
      </c>
      <c r="L4" s="38" t="s">
        <v>50</v>
      </c>
      <c r="M4" s="38" t="s">
        <v>47</v>
      </c>
      <c r="N4" s="38" t="s">
        <v>32</v>
      </c>
      <c r="O4" s="38" t="s">
        <v>33</v>
      </c>
      <c r="P4" s="122"/>
    </row>
    <row r="5" spans="1:17" ht="21.75" customHeight="1">
      <c r="A5" s="41">
        <v>1</v>
      </c>
      <c r="B5" s="62" t="s">
        <v>52</v>
      </c>
      <c r="C5" s="42" t="s">
        <v>36</v>
      </c>
      <c r="D5" s="42" t="s">
        <v>37</v>
      </c>
      <c r="E5" s="42" t="s">
        <v>37</v>
      </c>
      <c r="F5" s="54">
        <v>20</v>
      </c>
      <c r="G5" s="54">
        <v>17.5</v>
      </c>
      <c r="H5" s="42" t="s">
        <v>38</v>
      </c>
      <c r="I5" s="42" t="s">
        <v>39</v>
      </c>
      <c r="J5" s="42" t="s">
        <v>52</v>
      </c>
      <c r="K5" s="42">
        <v>8888</v>
      </c>
      <c r="L5" s="42" t="s">
        <v>51</v>
      </c>
      <c r="M5" s="42">
        <v>18</v>
      </c>
      <c r="N5" s="54">
        <v>17.5</v>
      </c>
      <c r="O5" s="54">
        <v>-0.5</v>
      </c>
      <c r="P5" s="43"/>
      <c r="Q5" t="s">
        <v>57</v>
      </c>
    </row>
    <row r="6" spans="1:17" ht="21.75" customHeight="1">
      <c r="A6" s="34">
        <v>2</v>
      </c>
      <c r="B6" s="63" t="s">
        <v>52</v>
      </c>
      <c r="C6" s="33" t="s">
        <v>36</v>
      </c>
      <c r="D6" s="33" t="s">
        <v>37</v>
      </c>
      <c r="E6" s="33" t="s">
        <v>37</v>
      </c>
      <c r="F6" s="55">
        <v>26</v>
      </c>
      <c r="G6" s="55">
        <v>22</v>
      </c>
      <c r="H6" s="33" t="s">
        <v>40</v>
      </c>
      <c r="I6" s="33" t="s">
        <v>41</v>
      </c>
      <c r="J6" s="33" t="s">
        <v>53</v>
      </c>
      <c r="K6" s="33">
        <v>7777</v>
      </c>
      <c r="L6" s="33" t="s">
        <v>54</v>
      </c>
      <c r="M6" s="33">
        <v>12</v>
      </c>
      <c r="N6" s="55">
        <v>12.57</v>
      </c>
      <c r="O6" s="55">
        <v>0.56999999999999995</v>
      </c>
      <c r="P6" s="35" t="s">
        <v>55</v>
      </c>
      <c r="Q6" t="s">
        <v>57</v>
      </c>
    </row>
    <row r="7" spans="1:17" ht="21.75" customHeight="1">
      <c r="A7" s="34">
        <v>3</v>
      </c>
      <c r="B7" s="63"/>
      <c r="C7" s="33"/>
      <c r="D7" s="33"/>
      <c r="E7" s="33"/>
      <c r="F7" s="55"/>
      <c r="G7" s="55"/>
      <c r="H7" s="33"/>
      <c r="I7" s="33"/>
      <c r="J7" s="33"/>
      <c r="K7" s="33"/>
      <c r="L7" s="33"/>
      <c r="M7" s="33"/>
      <c r="N7" s="55"/>
      <c r="O7" s="55"/>
      <c r="P7" s="35"/>
    </row>
    <row r="8" spans="1:17" ht="21.75" customHeight="1">
      <c r="A8" s="34">
        <v>4</v>
      </c>
      <c r="B8" s="63"/>
      <c r="C8" s="33"/>
      <c r="D8" s="33"/>
      <c r="E8" s="33"/>
      <c r="F8" s="55"/>
      <c r="G8" s="55"/>
      <c r="H8" s="33"/>
      <c r="I8" s="33"/>
      <c r="J8" s="33"/>
      <c r="K8" s="33"/>
      <c r="L8" s="33"/>
      <c r="M8" s="33"/>
      <c r="N8" s="55"/>
      <c r="O8" s="55"/>
      <c r="P8" s="35"/>
    </row>
    <row r="9" spans="1:17" ht="21.75" customHeight="1">
      <c r="A9" s="34">
        <v>5</v>
      </c>
      <c r="B9" s="63"/>
      <c r="C9" s="33"/>
      <c r="D9" s="33"/>
      <c r="E9" s="33"/>
      <c r="F9" s="55"/>
      <c r="G9" s="55"/>
      <c r="H9" s="33"/>
      <c r="I9" s="33"/>
      <c r="J9" s="33"/>
      <c r="K9" s="33"/>
      <c r="L9" s="33"/>
      <c r="M9" s="33"/>
      <c r="N9" s="55"/>
      <c r="O9" s="55"/>
      <c r="P9" s="35"/>
    </row>
    <row r="10" spans="1:17" ht="21.75" customHeight="1">
      <c r="A10" s="34">
        <v>6</v>
      </c>
      <c r="B10" s="63"/>
      <c r="C10" s="33"/>
      <c r="D10" s="33"/>
      <c r="E10" s="33"/>
      <c r="F10" s="55"/>
      <c r="G10" s="55"/>
      <c r="H10" s="33"/>
      <c r="I10" s="33"/>
      <c r="J10" s="33"/>
      <c r="K10" s="33"/>
      <c r="L10" s="33"/>
      <c r="M10" s="33"/>
      <c r="N10" s="55"/>
      <c r="O10" s="55"/>
      <c r="P10" s="35"/>
    </row>
    <row r="11" spans="1:17" ht="21.75" customHeight="1">
      <c r="A11" s="34">
        <v>7</v>
      </c>
      <c r="B11" s="63"/>
      <c r="C11" s="33"/>
      <c r="D11" s="33"/>
      <c r="E11" s="33"/>
      <c r="F11" s="55"/>
      <c r="G11" s="55"/>
      <c r="H11" s="33"/>
      <c r="I11" s="33"/>
      <c r="J11" s="33"/>
      <c r="K11" s="33"/>
      <c r="L11" s="33"/>
      <c r="M11" s="33"/>
      <c r="N11" s="55"/>
      <c r="O11" s="55"/>
      <c r="P11" s="35"/>
    </row>
    <row r="12" spans="1:17" ht="21.75" customHeight="1">
      <c r="A12" s="34">
        <v>8</v>
      </c>
      <c r="B12" s="63"/>
      <c r="C12" s="33"/>
      <c r="D12" s="33"/>
      <c r="E12" s="33"/>
      <c r="F12" s="55"/>
      <c r="G12" s="55"/>
      <c r="H12" s="33"/>
      <c r="I12" s="33"/>
      <c r="J12" s="33"/>
      <c r="K12" s="33"/>
      <c r="L12" s="33"/>
      <c r="M12" s="33"/>
      <c r="N12" s="55"/>
      <c r="O12" s="55"/>
      <c r="P12" s="35"/>
    </row>
    <row r="13" spans="1:17" ht="21.75" customHeight="1" thickBot="1">
      <c r="A13" s="44" t="s">
        <v>29</v>
      </c>
      <c r="B13" s="64"/>
      <c r="C13" s="36"/>
      <c r="D13" s="36"/>
      <c r="E13" s="36"/>
      <c r="F13" s="56"/>
      <c r="G13" s="56"/>
      <c r="H13" s="36"/>
      <c r="I13" s="36"/>
      <c r="J13" s="36"/>
      <c r="K13" s="36"/>
      <c r="L13" s="36"/>
      <c r="M13" s="36"/>
      <c r="N13" s="56"/>
      <c r="O13" s="56"/>
      <c r="P13" s="37"/>
    </row>
    <row r="14" spans="1:17" ht="21.75" customHeight="1" thickBot="1">
      <c r="A14" s="125" t="s">
        <v>5</v>
      </c>
      <c r="B14" s="126"/>
      <c r="C14" s="127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7" ht="32.25" customHeight="1">
      <c r="A15" s="111" t="s">
        <v>93</v>
      </c>
      <c r="B15" s="111"/>
      <c r="C15" s="111"/>
      <c r="D15" s="111"/>
      <c r="E15" s="111"/>
      <c r="F15" s="111"/>
      <c r="G15" s="111"/>
      <c r="H15" s="111" t="s">
        <v>34</v>
      </c>
      <c r="I15" s="111"/>
      <c r="J15" s="111"/>
      <c r="K15" s="111"/>
      <c r="L15" s="111"/>
      <c r="M15" s="111"/>
      <c r="N15" s="111" t="s">
        <v>8</v>
      </c>
      <c r="O15" s="111"/>
      <c r="P15" s="111"/>
    </row>
    <row r="16" spans="1:17">
      <c r="A16" s="112" t="s">
        <v>18</v>
      </c>
      <c r="B16" s="112"/>
      <c r="C16" s="112"/>
      <c r="D16" s="112"/>
      <c r="E16" s="11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63.75" customHeight="1">
      <c r="A17" s="116" t="s">
        <v>71</v>
      </c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</row>
  </sheetData>
  <mergeCells count="14">
    <mergeCell ref="A1:B1"/>
    <mergeCell ref="C1:P1"/>
    <mergeCell ref="A17:P17"/>
    <mergeCell ref="A2:P2"/>
    <mergeCell ref="A3:A4"/>
    <mergeCell ref="C3:H3"/>
    <mergeCell ref="I3:O3"/>
    <mergeCell ref="P3:P4"/>
    <mergeCell ref="B3:B4"/>
    <mergeCell ref="A14:C14"/>
    <mergeCell ref="A15:G15"/>
    <mergeCell ref="H15:M15"/>
    <mergeCell ref="N15:P15"/>
    <mergeCell ref="A16:E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C1" sqref="C1:P1"/>
    </sheetView>
  </sheetViews>
  <sheetFormatPr defaultRowHeight="13.5"/>
  <cols>
    <col min="1" max="1" width="4.25" customWidth="1"/>
    <col min="2" max="2" width="9" customWidth="1"/>
    <col min="3" max="3" width="4.75" customWidth="1"/>
    <col min="4" max="4" width="12.5" customWidth="1"/>
    <col min="5" max="5" width="5.875" customWidth="1"/>
    <col min="6" max="7" width="6.75" customWidth="1"/>
    <col min="8" max="8" width="14.375" customWidth="1"/>
    <col min="9" max="9" width="4.75" customWidth="1"/>
    <col min="10" max="11" width="5" customWidth="1"/>
    <col min="12" max="12" width="8.75" customWidth="1"/>
    <col min="13" max="13" width="7.625" customWidth="1"/>
    <col min="14" max="14" width="8.75" customWidth="1"/>
    <col min="15" max="15" width="9.125" customWidth="1"/>
    <col min="16" max="16" width="17.125" customWidth="1"/>
  </cols>
  <sheetData>
    <row r="1" spans="1:17" ht="20.25" customHeight="1">
      <c r="A1" s="128" t="s">
        <v>87</v>
      </c>
      <c r="B1" s="128"/>
      <c r="C1" s="108" t="s">
        <v>115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ht="21" customHeight="1" thickBo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7" ht="22.5" customHeight="1">
      <c r="A3" s="118" t="s">
        <v>20</v>
      </c>
      <c r="B3" s="123" t="s">
        <v>60</v>
      </c>
      <c r="C3" s="120" t="s">
        <v>21</v>
      </c>
      <c r="D3" s="120"/>
      <c r="E3" s="120"/>
      <c r="F3" s="120"/>
      <c r="G3" s="120"/>
      <c r="H3" s="120"/>
      <c r="I3" s="120" t="s">
        <v>27</v>
      </c>
      <c r="J3" s="120"/>
      <c r="K3" s="120"/>
      <c r="L3" s="120"/>
      <c r="M3" s="120"/>
      <c r="N3" s="120"/>
      <c r="O3" s="120"/>
      <c r="P3" s="121" t="s">
        <v>2</v>
      </c>
    </row>
    <row r="4" spans="1:17" ht="36.75" thickBot="1">
      <c r="A4" s="119"/>
      <c r="B4" s="124"/>
      <c r="C4" s="38" t="s">
        <v>22</v>
      </c>
      <c r="D4" s="38" t="s">
        <v>23</v>
      </c>
      <c r="E4" s="38" t="s">
        <v>24</v>
      </c>
      <c r="F4" s="38" t="s">
        <v>30</v>
      </c>
      <c r="G4" s="38" t="s">
        <v>31</v>
      </c>
      <c r="H4" s="38" t="s">
        <v>25</v>
      </c>
      <c r="I4" s="38" t="s">
        <v>28</v>
      </c>
      <c r="J4" s="38" t="s">
        <v>48</v>
      </c>
      <c r="K4" s="38" t="s">
        <v>49</v>
      </c>
      <c r="L4" s="38" t="s">
        <v>50</v>
      </c>
      <c r="M4" s="38" t="s">
        <v>47</v>
      </c>
      <c r="N4" s="38" t="s">
        <v>32</v>
      </c>
      <c r="O4" s="38" t="s">
        <v>33</v>
      </c>
      <c r="P4" s="122"/>
    </row>
    <row r="5" spans="1:17" ht="24" customHeight="1">
      <c r="A5" s="41">
        <v>1</v>
      </c>
      <c r="B5" s="62" t="s">
        <v>53</v>
      </c>
      <c r="C5" s="42" t="s">
        <v>36</v>
      </c>
      <c r="D5" s="42" t="s">
        <v>37</v>
      </c>
      <c r="E5" s="42" t="s">
        <v>37</v>
      </c>
      <c r="F5" s="54">
        <v>20</v>
      </c>
      <c r="G5" s="54">
        <v>17.5</v>
      </c>
      <c r="H5" s="42" t="s">
        <v>38</v>
      </c>
      <c r="I5" s="42" t="s">
        <v>39</v>
      </c>
      <c r="J5" s="42" t="s">
        <v>52</v>
      </c>
      <c r="K5" s="42">
        <v>8888</v>
      </c>
      <c r="L5" s="42" t="s">
        <v>58</v>
      </c>
      <c r="M5" s="42">
        <v>9</v>
      </c>
      <c r="N5" s="54">
        <v>17.5</v>
      </c>
      <c r="O5" s="54">
        <v>8.5</v>
      </c>
      <c r="P5" s="43"/>
      <c r="Q5" t="s">
        <v>57</v>
      </c>
    </row>
    <row r="6" spans="1:17" ht="24" customHeight="1">
      <c r="A6" s="34">
        <v>2</v>
      </c>
      <c r="B6" s="63" t="s">
        <v>53</v>
      </c>
      <c r="C6" s="33" t="s">
        <v>36</v>
      </c>
      <c r="D6" s="33" t="s">
        <v>37</v>
      </c>
      <c r="E6" s="129">
        <v>123</v>
      </c>
      <c r="F6" s="131">
        <v>26</v>
      </c>
      <c r="G6" s="131">
        <v>22</v>
      </c>
      <c r="H6" s="129" t="s">
        <v>40</v>
      </c>
      <c r="I6" s="129" t="s">
        <v>41</v>
      </c>
      <c r="J6" s="33" t="s">
        <v>53</v>
      </c>
      <c r="K6" s="33">
        <v>7777</v>
      </c>
      <c r="L6" s="33" t="s">
        <v>59</v>
      </c>
      <c r="M6" s="33">
        <v>9</v>
      </c>
      <c r="N6" s="55">
        <v>6.6</v>
      </c>
      <c r="O6" s="55">
        <v>-2.4</v>
      </c>
      <c r="P6" s="35" t="s">
        <v>61</v>
      </c>
      <c r="Q6" t="s">
        <v>57</v>
      </c>
    </row>
    <row r="7" spans="1:17" ht="24" customHeight="1">
      <c r="A7" s="34">
        <v>3</v>
      </c>
      <c r="B7" s="63" t="s">
        <v>53</v>
      </c>
      <c r="C7" s="33" t="s">
        <v>52</v>
      </c>
      <c r="D7" s="33" t="s">
        <v>53</v>
      </c>
      <c r="E7" s="130"/>
      <c r="F7" s="132"/>
      <c r="G7" s="132"/>
      <c r="H7" s="130"/>
      <c r="I7" s="130"/>
      <c r="J7" s="33" t="s">
        <v>53</v>
      </c>
      <c r="K7" s="33">
        <v>9999</v>
      </c>
      <c r="L7" s="33" t="s">
        <v>59</v>
      </c>
      <c r="M7" s="33">
        <v>9</v>
      </c>
      <c r="N7" s="55">
        <v>6.6</v>
      </c>
      <c r="O7" s="55">
        <v>-2.4</v>
      </c>
      <c r="P7" s="35" t="s">
        <v>62</v>
      </c>
      <c r="Q7" t="s">
        <v>57</v>
      </c>
    </row>
    <row r="8" spans="1:17" ht="24" customHeight="1">
      <c r="A8" s="34">
        <v>4</v>
      </c>
      <c r="B8" s="63"/>
      <c r="C8" s="33"/>
      <c r="D8" s="33"/>
      <c r="E8" s="33"/>
      <c r="F8" s="55"/>
      <c r="G8" s="55"/>
      <c r="H8" s="33"/>
      <c r="I8" s="33"/>
      <c r="J8" s="33"/>
      <c r="K8" s="33"/>
      <c r="L8" s="33"/>
      <c r="M8" s="33"/>
      <c r="N8" s="55"/>
      <c r="O8" s="55"/>
      <c r="P8" s="35"/>
    </row>
    <row r="9" spans="1:17" ht="24" customHeight="1">
      <c r="A9" s="34">
        <v>5</v>
      </c>
      <c r="B9" s="63"/>
      <c r="C9" s="33"/>
      <c r="D9" s="33"/>
      <c r="E9" s="33"/>
      <c r="F9" s="55"/>
      <c r="G9" s="55"/>
      <c r="H9" s="33"/>
      <c r="I9" s="33"/>
      <c r="J9" s="33"/>
      <c r="K9" s="33"/>
      <c r="L9" s="33"/>
      <c r="M9" s="33"/>
      <c r="N9" s="55"/>
      <c r="O9" s="55"/>
      <c r="P9" s="35"/>
    </row>
    <row r="10" spans="1:17" ht="24" customHeight="1">
      <c r="A10" s="34">
        <v>6</v>
      </c>
      <c r="B10" s="63"/>
      <c r="C10" s="33"/>
      <c r="D10" s="33"/>
      <c r="E10" s="33"/>
      <c r="F10" s="55"/>
      <c r="G10" s="55"/>
      <c r="H10" s="33"/>
      <c r="I10" s="33"/>
      <c r="J10" s="33"/>
      <c r="K10" s="33"/>
      <c r="L10" s="33"/>
      <c r="M10" s="33"/>
      <c r="N10" s="55"/>
      <c r="O10" s="55"/>
      <c r="P10" s="35"/>
    </row>
    <row r="11" spans="1:17" ht="24" customHeight="1">
      <c r="A11" s="34">
        <v>7</v>
      </c>
      <c r="B11" s="63"/>
      <c r="C11" s="33"/>
      <c r="D11" s="33"/>
      <c r="E11" s="33"/>
      <c r="F11" s="55"/>
      <c r="G11" s="55"/>
      <c r="H11" s="33"/>
      <c r="I11" s="33"/>
      <c r="J11" s="33"/>
      <c r="K11" s="33"/>
      <c r="L11" s="33"/>
      <c r="M11" s="33"/>
      <c r="N11" s="55"/>
      <c r="O11" s="55"/>
      <c r="P11" s="35"/>
    </row>
    <row r="12" spans="1:17" ht="24" customHeight="1">
      <c r="A12" s="34">
        <v>8</v>
      </c>
      <c r="B12" s="63"/>
      <c r="C12" s="33"/>
      <c r="D12" s="33"/>
      <c r="E12" s="33"/>
      <c r="F12" s="55"/>
      <c r="G12" s="55"/>
      <c r="H12" s="33"/>
      <c r="I12" s="33"/>
      <c r="J12" s="33"/>
      <c r="K12" s="33"/>
      <c r="L12" s="33"/>
      <c r="M12" s="33"/>
      <c r="N12" s="55"/>
      <c r="O12" s="55"/>
      <c r="P12" s="35"/>
    </row>
    <row r="13" spans="1:17" ht="24" customHeight="1" thickBot="1">
      <c r="A13" s="44" t="s">
        <v>29</v>
      </c>
      <c r="B13" s="64"/>
      <c r="C13" s="36"/>
      <c r="D13" s="36"/>
      <c r="E13" s="36"/>
      <c r="F13" s="56"/>
      <c r="G13" s="56"/>
      <c r="H13" s="36"/>
      <c r="I13" s="36"/>
      <c r="J13" s="36"/>
      <c r="K13" s="36"/>
      <c r="L13" s="36"/>
      <c r="M13" s="36"/>
      <c r="N13" s="56"/>
      <c r="O13" s="56"/>
      <c r="P13" s="37"/>
    </row>
    <row r="14" spans="1:17" ht="24" customHeight="1" thickBot="1">
      <c r="A14" s="125" t="s">
        <v>5</v>
      </c>
      <c r="B14" s="126"/>
      <c r="C14" s="127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7" ht="37.5" customHeight="1">
      <c r="A15" s="111" t="s">
        <v>7</v>
      </c>
      <c r="B15" s="111"/>
      <c r="C15" s="111"/>
      <c r="D15" s="111"/>
      <c r="E15" s="111"/>
      <c r="F15" s="111"/>
      <c r="G15" s="111"/>
      <c r="H15" s="111" t="s">
        <v>34</v>
      </c>
      <c r="I15" s="111"/>
      <c r="J15" s="111"/>
      <c r="K15" s="111"/>
      <c r="L15" s="111"/>
      <c r="M15" s="111"/>
      <c r="N15" s="111" t="s">
        <v>8</v>
      </c>
      <c r="O15" s="111"/>
      <c r="P15" s="111"/>
    </row>
    <row r="16" spans="1:17">
      <c r="A16" s="112" t="s">
        <v>18</v>
      </c>
      <c r="B16" s="112"/>
      <c r="C16" s="112"/>
      <c r="D16" s="112"/>
      <c r="E16" s="11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61.5" customHeight="1">
      <c r="A17" s="116" t="s">
        <v>72</v>
      </c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</row>
  </sheetData>
  <mergeCells count="19">
    <mergeCell ref="A1:B1"/>
    <mergeCell ref="C1:P1"/>
    <mergeCell ref="A14:C14"/>
    <mergeCell ref="A15:G15"/>
    <mergeCell ref="H15:M15"/>
    <mergeCell ref="N15:P15"/>
    <mergeCell ref="E6:E7"/>
    <mergeCell ref="F6:F7"/>
    <mergeCell ref="G6:G7"/>
    <mergeCell ref="H6:H7"/>
    <mergeCell ref="I6:I7"/>
    <mergeCell ref="A16:E16"/>
    <mergeCell ref="A17:P17"/>
    <mergeCell ref="A2:P2"/>
    <mergeCell ref="A3:A4"/>
    <mergeCell ref="C3:H3"/>
    <mergeCell ref="I3:O3"/>
    <mergeCell ref="P3:P4"/>
    <mergeCell ref="B3:B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P6" sqref="P6"/>
    </sheetView>
  </sheetViews>
  <sheetFormatPr defaultRowHeight="13.5"/>
  <cols>
    <col min="1" max="1" width="4.875" customWidth="1"/>
    <col min="2" max="2" width="10.625" customWidth="1"/>
    <col min="3" max="3" width="7.125" customWidth="1"/>
    <col min="9" max="9" width="5.375" customWidth="1"/>
    <col min="10" max="10" width="6" customWidth="1"/>
    <col min="11" max="11" width="20.625" customWidth="1"/>
    <col min="13" max="13" width="8.25" customWidth="1"/>
    <col min="15" max="15" width="7.5" customWidth="1"/>
  </cols>
  <sheetData>
    <row r="1" spans="1:15" ht="26.25" customHeight="1">
      <c r="A1" s="128" t="s">
        <v>88</v>
      </c>
      <c r="B1" s="128"/>
      <c r="C1" s="108" t="s">
        <v>116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8.75" customHeight="1" thickBot="1">
      <c r="A2" s="116" t="s">
        <v>91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>
      <c r="A3" s="118" t="s">
        <v>20</v>
      </c>
      <c r="B3" s="123" t="s">
        <v>60</v>
      </c>
      <c r="C3" s="120" t="s">
        <v>21</v>
      </c>
      <c r="D3" s="120"/>
      <c r="E3" s="120"/>
      <c r="F3" s="120"/>
      <c r="G3" s="120"/>
      <c r="H3" s="120"/>
      <c r="I3" s="120" t="s">
        <v>27</v>
      </c>
      <c r="J3" s="120"/>
      <c r="K3" s="120"/>
      <c r="L3" s="120"/>
      <c r="M3" s="120"/>
      <c r="N3" s="120"/>
      <c r="O3" s="121" t="s">
        <v>2</v>
      </c>
    </row>
    <row r="4" spans="1:15" ht="25.5" thickBot="1">
      <c r="A4" s="119"/>
      <c r="B4" s="124"/>
      <c r="C4" s="38" t="s">
        <v>22</v>
      </c>
      <c r="D4" s="38" t="s">
        <v>23</v>
      </c>
      <c r="E4" s="38" t="s">
        <v>24</v>
      </c>
      <c r="F4" s="38" t="s">
        <v>30</v>
      </c>
      <c r="G4" s="38" t="s">
        <v>31</v>
      </c>
      <c r="H4" s="38" t="s">
        <v>25</v>
      </c>
      <c r="I4" s="38" t="s">
        <v>28</v>
      </c>
      <c r="J4" s="38" t="s">
        <v>64</v>
      </c>
      <c r="K4" s="38" t="s">
        <v>65</v>
      </c>
      <c r="L4" s="38" t="s">
        <v>68</v>
      </c>
      <c r="M4" s="38" t="s">
        <v>32</v>
      </c>
      <c r="N4" s="38" t="s">
        <v>70</v>
      </c>
      <c r="O4" s="122"/>
    </row>
    <row r="5" spans="1:15" ht="21" customHeight="1">
      <c r="A5" s="87">
        <v>1</v>
      </c>
      <c r="B5" s="78" t="s">
        <v>53</v>
      </c>
      <c r="C5" s="79" t="s">
        <v>36</v>
      </c>
      <c r="D5" s="79" t="s">
        <v>37</v>
      </c>
      <c r="E5" s="79" t="s">
        <v>37</v>
      </c>
      <c r="F5" s="80">
        <v>21</v>
      </c>
      <c r="G5" s="80">
        <v>18.5</v>
      </c>
      <c r="H5" s="79" t="s">
        <v>38</v>
      </c>
      <c r="I5" s="79" t="s">
        <v>39</v>
      </c>
      <c r="J5" s="79">
        <v>1</v>
      </c>
      <c r="K5" s="79" t="s">
        <v>108</v>
      </c>
      <c r="L5" s="79">
        <v>18</v>
      </c>
      <c r="M5" s="80">
        <v>18.5</v>
      </c>
      <c r="N5" s="80">
        <v>0.5</v>
      </c>
      <c r="O5" s="69" t="s">
        <v>69</v>
      </c>
    </row>
    <row r="6" spans="1:15" ht="44.25" customHeight="1">
      <c r="A6" s="81">
        <v>2</v>
      </c>
      <c r="B6" s="82" t="s">
        <v>53</v>
      </c>
      <c r="C6" s="83" t="s">
        <v>36</v>
      </c>
      <c r="D6" s="83" t="s">
        <v>37</v>
      </c>
      <c r="E6" s="84" t="s">
        <v>66</v>
      </c>
      <c r="F6" s="85">
        <v>32</v>
      </c>
      <c r="G6" s="85">
        <v>31</v>
      </c>
      <c r="H6" s="84" t="s">
        <v>40</v>
      </c>
      <c r="I6" s="84" t="s">
        <v>41</v>
      </c>
      <c r="J6" s="83">
        <v>3</v>
      </c>
      <c r="K6" s="83" t="s">
        <v>109</v>
      </c>
      <c r="L6" s="83">
        <v>30</v>
      </c>
      <c r="M6" s="86">
        <v>31</v>
      </c>
      <c r="N6" s="86">
        <v>1</v>
      </c>
      <c r="O6" s="70" t="s">
        <v>69</v>
      </c>
    </row>
    <row r="7" spans="1:15" ht="19.5" customHeight="1">
      <c r="A7" s="34">
        <v>3</v>
      </c>
      <c r="B7" s="63"/>
      <c r="C7" s="33"/>
      <c r="D7" s="33"/>
      <c r="E7" s="33"/>
      <c r="F7" s="55"/>
      <c r="G7" s="55"/>
      <c r="H7" s="33"/>
      <c r="I7" s="33"/>
      <c r="J7" s="33"/>
      <c r="K7" s="33"/>
      <c r="L7" s="33"/>
      <c r="M7" s="55"/>
      <c r="N7" s="55"/>
      <c r="O7" s="35"/>
    </row>
    <row r="8" spans="1:15" ht="19.5" customHeight="1">
      <c r="A8" s="34">
        <v>4</v>
      </c>
      <c r="B8" s="63"/>
      <c r="C8" s="33"/>
      <c r="D8" s="33"/>
      <c r="E8" s="33"/>
      <c r="F8" s="55"/>
      <c r="G8" s="55"/>
      <c r="H8" s="33"/>
      <c r="I8" s="33"/>
      <c r="J8" s="33"/>
      <c r="K8" s="33"/>
      <c r="L8" s="33"/>
      <c r="M8" s="55"/>
      <c r="N8" s="55"/>
      <c r="O8" s="35"/>
    </row>
    <row r="9" spans="1:15" ht="19.5" customHeight="1">
      <c r="A9" s="34">
        <v>5</v>
      </c>
      <c r="B9" s="63"/>
      <c r="C9" s="33"/>
      <c r="D9" s="33"/>
      <c r="E9" s="33"/>
      <c r="F9" s="55"/>
      <c r="G9" s="55"/>
      <c r="H9" s="33"/>
      <c r="I9" s="33"/>
      <c r="J9" s="33"/>
      <c r="K9" s="33"/>
      <c r="L9" s="33"/>
      <c r="M9" s="55"/>
      <c r="N9" s="55"/>
      <c r="O9" s="35"/>
    </row>
    <row r="10" spans="1:15" ht="19.5" customHeight="1">
      <c r="A10" s="34">
        <v>6</v>
      </c>
      <c r="B10" s="63"/>
      <c r="C10" s="33"/>
      <c r="D10" s="33"/>
      <c r="E10" s="33"/>
      <c r="F10" s="55"/>
      <c r="G10" s="55"/>
      <c r="H10" s="33"/>
      <c r="I10" s="33"/>
      <c r="J10" s="33"/>
      <c r="K10" s="33"/>
      <c r="L10" s="33"/>
      <c r="M10" s="55"/>
      <c r="N10" s="55"/>
      <c r="O10" s="35"/>
    </row>
    <row r="11" spans="1:15" ht="19.5" customHeight="1">
      <c r="A11" s="34">
        <v>7</v>
      </c>
      <c r="B11" s="63"/>
      <c r="C11" s="33"/>
      <c r="D11" s="33"/>
      <c r="E11" s="33"/>
      <c r="F11" s="55"/>
      <c r="G11" s="55"/>
      <c r="H11" s="33"/>
      <c r="I11" s="33"/>
      <c r="J11" s="33"/>
      <c r="K11" s="33"/>
      <c r="L11" s="33"/>
      <c r="M11" s="55"/>
      <c r="N11" s="55"/>
      <c r="O11" s="35"/>
    </row>
    <row r="12" spans="1:15" ht="19.5" customHeight="1">
      <c r="A12" s="34">
        <v>8</v>
      </c>
      <c r="B12" s="63"/>
      <c r="C12" s="33"/>
      <c r="D12" s="33"/>
      <c r="E12" s="33"/>
      <c r="F12" s="55"/>
      <c r="G12" s="55"/>
      <c r="H12" s="33"/>
      <c r="I12" s="33"/>
      <c r="J12" s="33"/>
      <c r="K12" s="33"/>
      <c r="L12" s="33"/>
      <c r="M12" s="55"/>
      <c r="N12" s="55"/>
      <c r="O12" s="35"/>
    </row>
    <row r="13" spans="1:15" ht="19.5" customHeight="1" thickBot="1">
      <c r="A13" s="44" t="s">
        <v>29</v>
      </c>
      <c r="B13" s="64"/>
      <c r="C13" s="36"/>
      <c r="D13" s="36"/>
      <c r="E13" s="36"/>
      <c r="F13" s="56"/>
      <c r="G13" s="56"/>
      <c r="H13" s="36"/>
      <c r="I13" s="36"/>
      <c r="J13" s="36"/>
      <c r="K13" s="36"/>
      <c r="L13" s="36"/>
      <c r="M13" s="56"/>
      <c r="N13" s="56"/>
      <c r="O13" s="37"/>
    </row>
    <row r="14" spans="1:15" ht="19.5" customHeight="1" thickBot="1">
      <c r="A14" s="125" t="s">
        <v>5</v>
      </c>
      <c r="B14" s="126"/>
      <c r="C14" s="127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</row>
    <row r="15" spans="1:15" ht="24.75" customHeight="1">
      <c r="A15" s="111" t="s">
        <v>78</v>
      </c>
      <c r="B15" s="111"/>
      <c r="C15" s="111"/>
      <c r="D15" s="111"/>
      <c r="E15" s="111"/>
      <c r="F15" s="111"/>
      <c r="G15" s="111"/>
      <c r="H15" s="111" t="s">
        <v>34</v>
      </c>
      <c r="I15" s="111"/>
      <c r="J15" s="111"/>
      <c r="K15" s="111"/>
      <c r="L15" s="111"/>
      <c r="M15" s="111" t="s">
        <v>79</v>
      </c>
      <c r="N15" s="111"/>
      <c r="O15" s="111"/>
    </row>
    <row r="16" spans="1:15">
      <c r="A16" s="112" t="s">
        <v>18</v>
      </c>
      <c r="B16" s="112"/>
      <c r="C16" s="112"/>
      <c r="D16" s="112"/>
      <c r="E16" s="11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48.75" customHeight="1">
      <c r="A17" s="133" t="s">
        <v>67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</sheetData>
  <mergeCells count="14">
    <mergeCell ref="A15:G15"/>
    <mergeCell ref="H15:L15"/>
    <mergeCell ref="M15:O15"/>
    <mergeCell ref="A16:E16"/>
    <mergeCell ref="A17:O17"/>
    <mergeCell ref="A1:B1"/>
    <mergeCell ref="C1:O1"/>
    <mergeCell ref="A14:C14"/>
    <mergeCell ref="A2:O2"/>
    <mergeCell ref="A3:A4"/>
    <mergeCell ref="B3:B4"/>
    <mergeCell ref="C3:H3"/>
    <mergeCell ref="I3:N3"/>
    <mergeCell ref="O3:O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N6" sqref="N6"/>
    </sheetView>
  </sheetViews>
  <sheetFormatPr defaultRowHeight="13.5"/>
  <cols>
    <col min="1" max="1" width="6.5" customWidth="1"/>
    <col min="2" max="2" width="13.375" customWidth="1"/>
    <col min="3" max="3" width="7" customWidth="1"/>
    <col min="4" max="4" width="13.625" customWidth="1"/>
    <col min="5" max="5" width="8.25" customWidth="1"/>
    <col min="8" max="8" width="12.125" customWidth="1"/>
    <col min="9" max="9" width="11.625" customWidth="1"/>
    <col min="10" max="10" width="16" customWidth="1"/>
    <col min="11" max="11" width="5.375" customWidth="1"/>
    <col min="12" max="12" width="11.75" customWidth="1"/>
  </cols>
  <sheetData>
    <row r="1" spans="1:12" ht="29.25" customHeight="1">
      <c r="A1" s="65" t="s">
        <v>89</v>
      </c>
      <c r="B1" s="135" t="s">
        <v>117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21" customHeight="1" thickBot="1">
      <c r="A2" s="138" t="s">
        <v>90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22.5" customHeight="1">
      <c r="A3" s="118" t="s">
        <v>20</v>
      </c>
      <c r="B3" s="120" t="s">
        <v>75</v>
      </c>
      <c r="C3" s="120" t="s">
        <v>21</v>
      </c>
      <c r="D3" s="120"/>
      <c r="E3" s="120"/>
      <c r="F3" s="120"/>
      <c r="G3" s="120"/>
      <c r="H3" s="120"/>
      <c r="I3" s="136" t="s">
        <v>76</v>
      </c>
      <c r="J3" s="136" t="s">
        <v>77</v>
      </c>
      <c r="K3" s="136" t="s">
        <v>84</v>
      </c>
      <c r="L3" s="141" t="s">
        <v>83</v>
      </c>
    </row>
    <row r="4" spans="1:12" ht="25.5" thickBot="1">
      <c r="A4" s="119"/>
      <c r="B4" s="140"/>
      <c r="C4" s="38" t="s">
        <v>22</v>
      </c>
      <c r="D4" s="38" t="s">
        <v>23</v>
      </c>
      <c r="E4" s="38" t="s">
        <v>24</v>
      </c>
      <c r="F4" s="38" t="s">
        <v>30</v>
      </c>
      <c r="G4" s="38" t="s">
        <v>31</v>
      </c>
      <c r="H4" s="38" t="s">
        <v>25</v>
      </c>
      <c r="I4" s="137"/>
      <c r="J4" s="137"/>
      <c r="K4" s="137"/>
      <c r="L4" s="142"/>
    </row>
    <row r="5" spans="1:12" ht="21.75" customHeight="1">
      <c r="A5" s="41">
        <v>1</v>
      </c>
      <c r="B5" s="42" t="s">
        <v>53</v>
      </c>
      <c r="C5" s="42" t="s">
        <v>52</v>
      </c>
      <c r="D5" s="42" t="s">
        <v>96</v>
      </c>
      <c r="E5" s="42" t="s">
        <v>52</v>
      </c>
      <c r="F5" s="71">
        <v>40</v>
      </c>
      <c r="G5" s="71">
        <v>35</v>
      </c>
      <c r="H5" s="42" t="s">
        <v>53</v>
      </c>
      <c r="I5" s="72" t="s">
        <v>100</v>
      </c>
      <c r="J5" s="72" t="s">
        <v>97</v>
      </c>
      <c r="K5" s="72" t="s">
        <v>98</v>
      </c>
      <c r="L5" s="73" t="s">
        <v>35</v>
      </c>
    </row>
    <row r="6" spans="1:12" ht="21.75" customHeight="1">
      <c r="A6" s="34">
        <v>2</v>
      </c>
      <c r="B6" s="74" t="s">
        <v>53</v>
      </c>
      <c r="C6" s="74" t="s">
        <v>52</v>
      </c>
      <c r="D6" s="74" t="s">
        <v>99</v>
      </c>
      <c r="E6" s="74" t="s">
        <v>52</v>
      </c>
      <c r="F6" s="75">
        <v>22</v>
      </c>
      <c r="G6" s="75">
        <v>20</v>
      </c>
      <c r="H6" s="74" t="s">
        <v>53</v>
      </c>
      <c r="I6" s="76" t="s">
        <v>100</v>
      </c>
      <c r="J6" s="76" t="s">
        <v>101</v>
      </c>
      <c r="K6" s="76" t="s">
        <v>102</v>
      </c>
      <c r="L6" s="77" t="s">
        <v>56</v>
      </c>
    </row>
    <row r="7" spans="1:12" ht="21.75" customHeight="1">
      <c r="A7" s="4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5"/>
    </row>
    <row r="8" spans="1:12" ht="21.75" customHeight="1">
      <c r="A8" s="34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5"/>
    </row>
    <row r="9" spans="1:12" ht="21.75" customHeight="1">
      <c r="A9" s="4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5"/>
    </row>
    <row r="10" spans="1:12" ht="21.75" customHeight="1">
      <c r="A10" s="34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</row>
    <row r="11" spans="1:12" ht="21.75" customHeight="1">
      <c r="A11" s="4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5"/>
    </row>
    <row r="12" spans="1:12" ht="21.75" customHeight="1">
      <c r="A12" s="34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5"/>
    </row>
    <row r="13" spans="1:12" ht="21.75" customHeight="1" thickBot="1">
      <c r="A13" s="6" t="s">
        <v>81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</row>
    <row r="14" spans="1:12" ht="18.75" customHeight="1" thickBot="1">
      <c r="A14" s="66" t="s">
        <v>80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ht="34.5" customHeight="1">
      <c r="A15" s="139" t="s">
        <v>93</v>
      </c>
      <c r="B15" s="139"/>
      <c r="C15" s="139"/>
      <c r="D15" s="139"/>
      <c r="E15" s="139" t="s">
        <v>92</v>
      </c>
      <c r="F15" s="139"/>
      <c r="G15" s="139"/>
      <c r="H15" s="139"/>
      <c r="I15" s="139" t="s">
        <v>94</v>
      </c>
      <c r="J15" s="139"/>
      <c r="K15" s="139"/>
      <c r="L15" s="139"/>
    </row>
    <row r="16" spans="1:12">
      <c r="A16" t="s">
        <v>82</v>
      </c>
    </row>
    <row r="17" spans="1:12" ht="51.75" customHeight="1">
      <c r="A17" s="109" t="s">
        <v>95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</row>
  </sheetData>
  <mergeCells count="13">
    <mergeCell ref="B1:L1"/>
    <mergeCell ref="A17:L17"/>
    <mergeCell ref="K3:K4"/>
    <mergeCell ref="A2:L2"/>
    <mergeCell ref="A15:D15"/>
    <mergeCell ref="E15:H15"/>
    <mergeCell ref="I15:L15"/>
    <mergeCell ref="A3:A4"/>
    <mergeCell ref="B3:B4"/>
    <mergeCell ref="C3:H3"/>
    <mergeCell ref="I3:I4"/>
    <mergeCell ref="J3:J4"/>
    <mergeCell ref="L3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联系人表</vt:lpstr>
      <vt:lpstr>汇总表</vt:lpstr>
      <vt:lpstr>处级</vt:lpstr>
      <vt:lpstr>科级及以下</vt:lpstr>
      <vt:lpstr>超标使用</vt:lpstr>
      <vt:lpstr>清退</vt:lpstr>
      <vt:lpstr>超标使用!Print_Area</vt:lpstr>
      <vt:lpstr>处级!Print_Area</vt:lpstr>
      <vt:lpstr>汇总表!Print_Area</vt:lpstr>
      <vt:lpstr>科级及以下!Print_Area</vt:lpstr>
      <vt:lpstr>联系人表!Print_Area</vt:lpstr>
      <vt:lpstr>清退!Print_Area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2018-05-16T04:45:36Z</dcterms:modified>
</cp:coreProperties>
</file>